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lgancom-my.sharepoint.com/personal/johan_vercammen_belgan_com/Documents/Desktop/"/>
    </mc:Choice>
  </mc:AlternateContent>
  <xr:revisionPtr revIDLastSave="0" documentId="8_{44100712-69D1-429F-9005-24B20CA6821E}" xr6:coauthVersionLast="47" xr6:coauthVersionMax="47" xr10:uidLastSave="{00000000-0000-0000-0000-000000000000}"/>
  <bookViews>
    <workbookView xWindow="28680" yWindow="-120" windowWidth="29040" windowHeight="17790" xr2:uid="{0DCC9D6E-996A-415B-AE5F-70DB0BBE67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7" i="1" s="1"/>
</calcChain>
</file>

<file path=xl/sharedStrings.xml><?xml version="1.0" encoding="utf-8"?>
<sst xmlns="http://schemas.openxmlformats.org/spreadsheetml/2006/main" count="53" uniqueCount="47">
  <si>
    <t>CENTURA HDP PARTS</t>
  </si>
  <si>
    <t>P/N</t>
  </si>
  <si>
    <t>OEM P/N</t>
  </si>
  <si>
    <t>Description</t>
  </si>
  <si>
    <t>Qty</t>
  </si>
  <si>
    <t>Cost</t>
  </si>
  <si>
    <t>Total</t>
  </si>
  <si>
    <t>OEM: A S 224</t>
  </si>
  <si>
    <t>O-RING ID 1734 CSD 0.139 VITON 70 VAT-VA</t>
  </si>
  <si>
    <t>OEM: 3700-01356</t>
  </si>
  <si>
    <t>O-RING ID 1.359 CSD 0.139 CHEMRAZ 90</t>
  </si>
  <si>
    <t>OEM: 3700-02425</t>
  </si>
  <si>
    <t>NEW STYLE SLITVALVE O-RING DOVETAIL SEAL</t>
  </si>
  <si>
    <t>OEM: 3700-01223</t>
  </si>
  <si>
    <t>O-RING ID 8.484 CSD 0.139 VITON 75</t>
  </si>
  <si>
    <t>OEM: 3700-02721</t>
  </si>
  <si>
    <t>SEAL GATE VALVE E38 / SLIT VALVE</t>
  </si>
  <si>
    <t>OEM: 3700-02352</t>
  </si>
  <si>
    <t>ORING ID 15.955 CSD.139 CHEMRAZ</t>
  </si>
  <si>
    <t>OEM: 3700-02329</t>
  </si>
  <si>
    <t>ORING ID 0,299 CSD 0,130 CHEMRAZ APPLIC</t>
  </si>
  <si>
    <t>OEM: 3700-01389</t>
  </si>
  <si>
    <t>ORING ID 8.234 CSD .139 VITON</t>
  </si>
  <si>
    <t>OEM: 3700-02829</t>
  </si>
  <si>
    <t>ORING GATE VALVE 10.0 ID KALREZ</t>
  </si>
  <si>
    <t>OEM: 3700-01527</t>
  </si>
  <si>
    <t>INSERT O-RING ID 5.734 CSD .139 CHEMRAZ</t>
  </si>
  <si>
    <t>OEM: 0020-18269</t>
  </si>
  <si>
    <t>RING TEFLON GUARD THROTTLE VALVE ASSY</t>
  </si>
  <si>
    <t>OEM: K#26042</t>
  </si>
  <si>
    <t>O-RING CHEMRAZ KF 40</t>
  </si>
  <si>
    <t xml:space="preserve">OEM: </t>
  </si>
  <si>
    <t>WASHER, INSERT, PROC. CHBR.</t>
  </si>
  <si>
    <t>SCREW SKT HD 1/4-20X (SLITVLV INSERT)</t>
  </si>
  <si>
    <t>SCREW</t>
  </si>
  <si>
    <t>PINS, DELRIN HDP CVD</t>
  </si>
  <si>
    <t>SCREW\8/32X1/4 SST PHILIPS ROUND</t>
  </si>
  <si>
    <t>OEM: 0020-12521</t>
  </si>
  <si>
    <t>SCREW,SLOTTED RND HD, 8 -32 X 5/16 L HDP</t>
  </si>
  <si>
    <t>OEM:</t>
  </si>
  <si>
    <t>SCREW,SLOTTED RDN HD,8 - 32 X 7/16 L HDP</t>
  </si>
  <si>
    <t>O-RING ID .609 CSD .139 CHEMRAZ SC513 80</t>
  </si>
  <si>
    <t>OEM: 0020-18268</t>
  </si>
  <si>
    <t>RING THROTTLE VALVE HDP-CVD</t>
  </si>
  <si>
    <t>RTNRRING EXT D-TYP 1/4SFT .45ODX.225IDX.</t>
  </si>
  <si>
    <t>OEM: 350005</t>
  </si>
  <si>
    <t>VITON GASKET KIT FOR AV/IV 1.5" VALVE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</si>
</sst>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52FD3-9233-47C9-9176-980CB2277A8C}">
  <dimension ref="A1:F27"/>
  <sheetViews>
    <sheetView tabSelected="1" workbookViewId="0">
      <selection sqref="A1:XFD1048576"/>
    </sheetView>
  </sheetViews>
  <sheetFormatPr defaultRowHeight="15" x14ac:dyDescent="0.25"/>
  <cols>
    <col min="1" max="1" width="6" bestFit="1" customWidth="1"/>
    <col min="2" max="2" width="15.85546875" bestFit="1" customWidth="1"/>
    <col min="3" max="3" width="40.85546875" bestFit="1" customWidth="1"/>
    <col min="4" max="4" width="5.140625" bestFit="1" customWidth="1"/>
    <col min="5" max="5" width="6.5703125" bestFit="1" customWidth="1"/>
    <col min="6" max="6" width="11.140625" bestFit="1" customWidth="1"/>
  </cols>
  <sheetData>
    <row r="1" spans="1:6" ht="24.75" thickBot="1" x14ac:dyDescent="0.3">
      <c r="A1" s="1" t="s">
        <v>0</v>
      </c>
      <c r="B1" s="1"/>
      <c r="C1" s="1"/>
      <c r="D1" s="1"/>
      <c r="E1" s="2"/>
      <c r="F1" s="2">
        <v>1192</v>
      </c>
    </row>
    <row r="2" spans="1:6" ht="18.75" x14ac:dyDescent="0.25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</row>
    <row r="3" spans="1:6" x14ac:dyDescent="0.25">
      <c r="A3" s="8">
        <v>22635</v>
      </c>
      <c r="B3" s="9" t="s">
        <v>7</v>
      </c>
      <c r="C3" s="9" t="s">
        <v>8</v>
      </c>
      <c r="D3" s="10">
        <v>1</v>
      </c>
      <c r="E3" s="11">
        <v>2.8525747908442201</v>
      </c>
      <c r="F3" s="12">
        <f>+D3*E3</f>
        <v>2.8525747908442201</v>
      </c>
    </row>
    <row r="4" spans="1:6" x14ac:dyDescent="0.25">
      <c r="A4" s="8">
        <v>24797</v>
      </c>
      <c r="B4" s="9" t="s">
        <v>9</v>
      </c>
      <c r="C4" s="9" t="s">
        <v>10</v>
      </c>
      <c r="D4" s="10">
        <v>5</v>
      </c>
      <c r="E4" s="11">
        <v>50.267429856600003</v>
      </c>
      <c r="F4" s="12">
        <f t="shared" ref="F4:F25" si="0">+D4*E4</f>
        <v>251.33714928300003</v>
      </c>
    </row>
    <row r="5" spans="1:6" x14ac:dyDescent="0.25">
      <c r="A5" s="8">
        <v>24984</v>
      </c>
      <c r="B5" s="9" t="s">
        <v>11</v>
      </c>
      <c r="C5" s="9" t="s">
        <v>12</v>
      </c>
      <c r="D5" s="10">
        <v>4</v>
      </c>
      <c r="E5" s="11">
        <v>36.496393949590399</v>
      </c>
      <c r="F5" s="12">
        <f t="shared" si="0"/>
        <v>145.98557579836159</v>
      </c>
    </row>
    <row r="6" spans="1:6" x14ac:dyDescent="0.25">
      <c r="A6" s="8">
        <v>39574</v>
      </c>
      <c r="B6" s="9" t="s">
        <v>13</v>
      </c>
      <c r="C6" s="9" t="s">
        <v>14</v>
      </c>
      <c r="D6" s="10">
        <v>5</v>
      </c>
      <c r="E6" s="11">
        <v>6.1388888977834801</v>
      </c>
      <c r="F6" s="12">
        <f t="shared" si="0"/>
        <v>30.694444488917402</v>
      </c>
    </row>
    <row r="7" spans="1:6" x14ac:dyDescent="0.25">
      <c r="A7" s="8">
        <v>41269</v>
      </c>
      <c r="B7" s="9" t="s">
        <v>15</v>
      </c>
      <c r="C7" s="9" t="s">
        <v>16</v>
      </c>
      <c r="D7" s="10">
        <v>4</v>
      </c>
      <c r="E7" s="11">
        <v>303.47189039017002</v>
      </c>
      <c r="F7" s="12">
        <f t="shared" si="0"/>
        <v>1213.8875615606801</v>
      </c>
    </row>
    <row r="8" spans="1:6" x14ac:dyDescent="0.25">
      <c r="A8" s="8">
        <v>41274</v>
      </c>
      <c r="B8" s="9" t="s">
        <v>17</v>
      </c>
      <c r="C8" s="9" t="s">
        <v>18</v>
      </c>
      <c r="D8" s="10">
        <v>6</v>
      </c>
      <c r="E8" s="11">
        <v>284.135299236337</v>
      </c>
      <c r="F8" s="12">
        <f t="shared" si="0"/>
        <v>1704.811795418022</v>
      </c>
    </row>
    <row r="9" spans="1:6" x14ac:dyDescent="0.25">
      <c r="A9" s="8">
        <v>41275</v>
      </c>
      <c r="B9" s="9" t="s">
        <v>19</v>
      </c>
      <c r="C9" s="9" t="s">
        <v>20</v>
      </c>
      <c r="D9" s="10">
        <v>3</v>
      </c>
      <c r="E9" s="11">
        <v>15.881212370319499</v>
      </c>
      <c r="F9" s="12">
        <f t="shared" si="0"/>
        <v>47.643637110958494</v>
      </c>
    </row>
    <row r="10" spans="1:6" x14ac:dyDescent="0.25">
      <c r="A10" s="8">
        <v>41278</v>
      </c>
      <c r="B10" s="9" t="s">
        <v>21</v>
      </c>
      <c r="C10" s="9" t="s">
        <v>22</v>
      </c>
      <c r="D10" s="10">
        <v>7</v>
      </c>
      <c r="E10" s="11">
        <v>5.6093689146504699</v>
      </c>
      <c r="F10" s="12">
        <f t="shared" si="0"/>
        <v>39.265582402553292</v>
      </c>
    </row>
    <row r="11" spans="1:6" x14ac:dyDescent="0.25">
      <c r="A11" s="8">
        <v>41331</v>
      </c>
      <c r="B11" s="9" t="s">
        <v>23</v>
      </c>
      <c r="C11" s="9" t="s">
        <v>24</v>
      </c>
      <c r="D11" s="10">
        <v>4</v>
      </c>
      <c r="E11" s="11">
        <v>449.74684226786599</v>
      </c>
      <c r="F11" s="12">
        <f t="shared" si="0"/>
        <v>1798.9873690714639</v>
      </c>
    </row>
    <row r="12" spans="1:6" x14ac:dyDescent="0.25">
      <c r="A12" s="8">
        <v>41862</v>
      </c>
      <c r="B12" s="9" t="s">
        <v>25</v>
      </c>
      <c r="C12" s="9" t="s">
        <v>26</v>
      </c>
      <c r="D12" s="10">
        <v>6</v>
      </c>
      <c r="E12" s="11">
        <v>181.47878598055101</v>
      </c>
      <c r="F12" s="12">
        <f t="shared" si="0"/>
        <v>1088.872715883306</v>
      </c>
    </row>
    <row r="13" spans="1:6" x14ac:dyDescent="0.25">
      <c r="A13" s="8">
        <v>41866</v>
      </c>
      <c r="B13" s="9" t="s">
        <v>27</v>
      </c>
      <c r="C13" s="9" t="s">
        <v>28</v>
      </c>
      <c r="D13" s="10">
        <v>12</v>
      </c>
      <c r="E13" s="11">
        <v>27.3013383008971</v>
      </c>
      <c r="F13" s="12">
        <f t="shared" si="0"/>
        <v>327.61605961076521</v>
      </c>
    </row>
    <row r="14" spans="1:6" x14ac:dyDescent="0.25">
      <c r="A14" s="8">
        <v>42464</v>
      </c>
      <c r="B14" s="9" t="s">
        <v>29</v>
      </c>
      <c r="C14" s="9" t="s">
        <v>30</v>
      </c>
      <c r="D14" s="10">
        <v>2</v>
      </c>
      <c r="E14" s="11">
        <v>103.959923720156</v>
      </c>
      <c r="F14" s="12">
        <f t="shared" si="0"/>
        <v>207.919847440312</v>
      </c>
    </row>
    <row r="15" spans="1:6" x14ac:dyDescent="0.25">
      <c r="A15" s="8">
        <v>44048</v>
      </c>
      <c r="B15" s="9" t="s">
        <v>31</v>
      </c>
      <c r="C15" s="9" t="s">
        <v>32</v>
      </c>
      <c r="D15" s="10">
        <v>10</v>
      </c>
      <c r="E15" s="11">
        <v>36.180516262600001</v>
      </c>
      <c r="F15" s="12">
        <f t="shared" si="0"/>
        <v>361.80516262600003</v>
      </c>
    </row>
    <row r="16" spans="1:6" x14ac:dyDescent="0.25">
      <c r="A16" s="8">
        <v>45739</v>
      </c>
      <c r="B16" s="9" t="s">
        <v>31</v>
      </c>
      <c r="C16" s="9" t="s">
        <v>33</v>
      </c>
      <c r="D16" s="10">
        <v>20</v>
      </c>
      <c r="E16" s="11">
        <v>1.6531450191999999</v>
      </c>
      <c r="F16" s="12">
        <f t="shared" si="0"/>
        <v>33.062900383999995</v>
      </c>
    </row>
    <row r="17" spans="1:6" x14ac:dyDescent="0.25">
      <c r="A17" s="8">
        <v>47637</v>
      </c>
      <c r="B17" s="9" t="s">
        <v>31</v>
      </c>
      <c r="C17" s="9" t="s">
        <v>34</v>
      </c>
      <c r="D17" s="10">
        <v>2</v>
      </c>
      <c r="E17" s="11">
        <v>39.766787051577097</v>
      </c>
      <c r="F17" s="12">
        <f t="shared" si="0"/>
        <v>79.533574103154194</v>
      </c>
    </row>
    <row r="18" spans="1:6" x14ac:dyDescent="0.25">
      <c r="A18" s="8">
        <v>47638</v>
      </c>
      <c r="B18" s="9" t="s">
        <v>31</v>
      </c>
      <c r="C18" s="9" t="s">
        <v>35</v>
      </c>
      <c r="D18" s="10">
        <v>4</v>
      </c>
      <c r="E18" s="11">
        <v>0</v>
      </c>
      <c r="F18" s="12">
        <f t="shared" si="0"/>
        <v>0</v>
      </c>
    </row>
    <row r="19" spans="1:6" x14ac:dyDescent="0.25">
      <c r="A19" s="8">
        <v>70670</v>
      </c>
      <c r="B19" s="9" t="s">
        <v>31</v>
      </c>
      <c r="C19" s="9" t="s">
        <v>36</v>
      </c>
      <c r="D19" s="10">
        <v>30</v>
      </c>
      <c r="E19" s="11">
        <v>0</v>
      </c>
      <c r="F19" s="12">
        <f t="shared" si="0"/>
        <v>0</v>
      </c>
    </row>
    <row r="20" spans="1:6" x14ac:dyDescent="0.25">
      <c r="A20" s="8">
        <v>70813</v>
      </c>
      <c r="B20" s="9" t="s">
        <v>37</v>
      </c>
      <c r="C20" s="9" t="s">
        <v>38</v>
      </c>
      <c r="D20" s="10">
        <v>4</v>
      </c>
      <c r="E20" s="11">
        <v>18.4351624303074</v>
      </c>
      <c r="F20" s="12">
        <f t="shared" si="0"/>
        <v>73.740649721229602</v>
      </c>
    </row>
    <row r="21" spans="1:6" x14ac:dyDescent="0.25">
      <c r="A21" s="8">
        <v>70814</v>
      </c>
      <c r="B21" s="9" t="s">
        <v>39</v>
      </c>
      <c r="C21" s="9" t="s">
        <v>40</v>
      </c>
      <c r="D21" s="10">
        <v>11</v>
      </c>
      <c r="E21" s="11">
        <v>35.908691587854499</v>
      </c>
      <c r="F21" s="12">
        <f t="shared" si="0"/>
        <v>394.99560746639946</v>
      </c>
    </row>
    <row r="22" spans="1:6" x14ac:dyDescent="0.25">
      <c r="A22" s="8">
        <v>71614</v>
      </c>
      <c r="B22" s="9" t="s">
        <v>39</v>
      </c>
      <c r="C22" s="9" t="s">
        <v>41</v>
      </c>
      <c r="D22" s="10">
        <v>2</v>
      </c>
      <c r="E22" s="11">
        <v>41.147707842504197</v>
      </c>
      <c r="F22" s="12">
        <f t="shared" si="0"/>
        <v>82.295415685008393</v>
      </c>
    </row>
    <row r="23" spans="1:6" x14ac:dyDescent="0.25">
      <c r="A23" s="8">
        <v>71629</v>
      </c>
      <c r="B23" s="9" t="s">
        <v>42</v>
      </c>
      <c r="C23" s="9" t="s">
        <v>43</v>
      </c>
      <c r="D23" s="10">
        <v>2</v>
      </c>
      <c r="E23" s="11">
        <v>97.370267484208398</v>
      </c>
      <c r="F23" s="12">
        <f t="shared" si="0"/>
        <v>194.7405349684168</v>
      </c>
    </row>
    <row r="24" spans="1:6" x14ac:dyDescent="0.25">
      <c r="A24" s="8">
        <v>77539</v>
      </c>
      <c r="B24" s="9" t="s">
        <v>39</v>
      </c>
      <c r="C24" s="9" t="s">
        <v>44</v>
      </c>
      <c r="D24" s="10">
        <v>15</v>
      </c>
      <c r="E24" s="11">
        <v>1.4020729117606301</v>
      </c>
      <c r="F24" s="12">
        <f t="shared" si="0"/>
        <v>21.031093676409451</v>
      </c>
    </row>
    <row r="25" spans="1:6" ht="15.75" thickBot="1" x14ac:dyDescent="0.3">
      <c r="A25" s="13">
        <v>80324</v>
      </c>
      <c r="B25" s="14" t="s">
        <v>45</v>
      </c>
      <c r="C25" s="14" t="s">
        <v>46</v>
      </c>
      <c r="D25" s="15">
        <v>1</v>
      </c>
      <c r="E25" s="16">
        <v>16.05</v>
      </c>
      <c r="F25" s="17">
        <f t="shared" si="0"/>
        <v>16.05</v>
      </c>
    </row>
    <row r="26" spans="1:6" x14ac:dyDescent="0.25">
      <c r="A26" s="18"/>
      <c r="B26" s="18"/>
      <c r="C26" s="18"/>
      <c r="D26" s="19"/>
      <c r="E26" s="2"/>
      <c r="F26" s="2"/>
    </row>
    <row r="27" spans="1:6" ht="21" x14ac:dyDescent="0.25">
      <c r="A27" s="18"/>
      <c r="B27" s="18"/>
      <c r="C27" s="18"/>
      <c r="D27" s="19"/>
      <c r="E27" s="2"/>
      <c r="F27" s="20">
        <f>+SUM(F3:F25)</f>
        <v>8117.1292514898023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Vercammen</dc:creator>
  <cp:lastModifiedBy>Johan Vercammen</cp:lastModifiedBy>
  <dcterms:created xsi:type="dcterms:W3CDTF">2025-01-08T12:41:51Z</dcterms:created>
  <dcterms:modified xsi:type="dcterms:W3CDTF">2025-01-08T12:42:29Z</dcterms:modified>
</cp:coreProperties>
</file>